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680" windowHeight="12645" activeTab="0"/>
  </bookViews>
  <sheets>
    <sheet name="Załącznik nr 4a" sheetId="1" r:id="rId1"/>
    <sheet name="Arkusz1" sheetId="2" state="hidden" r:id="rId2"/>
    <sheet name="Arkusz2" sheetId="3" state="hidden" r:id="rId3"/>
  </sheets>
  <definedNames/>
  <calcPr fullCalcOnLoad="1"/>
</workbook>
</file>

<file path=xl/sharedStrings.xml><?xml version="1.0" encoding="utf-8"?>
<sst xmlns="http://schemas.openxmlformats.org/spreadsheetml/2006/main" count="44" uniqueCount="36">
  <si>
    <t>Lp.</t>
  </si>
  <si>
    <t>Zamówienie podstawowe</t>
  </si>
  <si>
    <t>Zamówienie opcjonalne</t>
  </si>
  <si>
    <t>Formularz cenowy</t>
  </si>
  <si>
    <t>Zakres usługi</t>
  </si>
  <si>
    <t>ZW</t>
  </si>
  <si>
    <t>Stawka VAT*</t>
  </si>
  <si>
    <t xml:space="preserve">  
Projekt „Od szkolenia do zatrudnienia” nr RPLD.11.03.02-10-0002/18  współfinansowany ze środków Europejskiego Funduszu Społecznego w ramach Regionalnego Programu Operacyjnego Województwa Łódzkiego na lata 2014-2020</t>
  </si>
  <si>
    <t xml:space="preserve">Wartość brutto za przeprowadzenie szkolenia  dla 1 ucznia / testu </t>
  </si>
  <si>
    <t>Ogółem zamówienie podstawowe:</t>
  </si>
  <si>
    <t>Ogółem zamówienie opcjonalne:</t>
  </si>
  <si>
    <t>Maksymalna liczba uczniów / testów</t>
  </si>
  <si>
    <t>…............................................................................................... 
Podpisy osób upoważnionych do reprezentowania Wykonawcy</t>
  </si>
  <si>
    <t>Załącznik nr 5 do Ogłoszenia</t>
  </si>
  <si>
    <t xml:space="preserve">znak sprawy: TECH3/RPO/8/2019 </t>
  </si>
  <si>
    <t>UWAGA!
1) Do edycji przez wykonawcę udostępnione są wyłącznie komórki oznaczone kolorem niebieskim. 
2) Pozostałe pola nie są przeznaczone do edycji przez wykonawcę. Pozycje zamówienia opcyjnego zostaną wypełnione automatycznie według formuł przygotowanych przez Zamawiającego.
3) W kolumnie "Wartość brutto za przeprowadzenie szkolenia  dla 1 ucznia / testu ", należy wskazać wartość brutto za wykonanie danej usługi, z dokładnością do 2 miejsc po przecinku.
4) W kolumnie "Stawka VAT" Zamawiający wskazuje referencyjną stawkę VAT - Wykonawca może ją zmianić - Kolumna ta dotyczy wyłącznie wykonawców będących płatnikami tego podatku. Wykonawca składa w tym zakresie stosowne oświadczenie w pkt 8 Formularza ofertowego</t>
  </si>
  <si>
    <t>Zorganizowanie i przeprowadzenie testów kwalifikacyjnych  z zakresu prawo jazdy kategorii C - wycena za osobę</t>
  </si>
  <si>
    <t>kol. 1</t>
  </si>
  <si>
    <t>kol. 2</t>
  </si>
  <si>
    <t>kol. 3</t>
  </si>
  <si>
    <t>kol. 4</t>
  </si>
  <si>
    <t>kol. 5</t>
  </si>
  <si>
    <t>kol. 6</t>
  </si>
  <si>
    <t>Cena brutto PLN  
[kol.3 x kol.4]</t>
  </si>
  <si>
    <t>CAŁKOWITA MAKSYMALNA CENA OFERTY OFERTY:
(suma cen za zamówienie podstawowe i opcjonalne)</t>
  </si>
  <si>
    <t>(Koszt przeprowadzenia 1 testu kwalifikacyjnego (zł brutto) nie może przekroczyć stawek ustalonych w Rozporządzeniu Ministra Infrastruktury  dnia 1 kwietnia 2010r. w sprawie szkolenia kierowców wykonujących przewóz drogowy)</t>
  </si>
  <si>
    <t xml:space="preserve">* Zamawiający oświadcza, że środki wydatkowane na usługi kształcenia zawodowego oraz dostawę towarów ściśle z tymi usługami szkoleniowymi związaną w ramach projektu „Od szkolenia do zatrudnienia” w ramach Regionalnego Programu Operacyjnego Województwa Łódzkiego współfinansowany ze środków Europejskiego Funduszu Społecznego pochodzą co najmniej w 70% ze środków publicznych w rozumieniu ustawy o finansach publicznych. Niniejsze oświadczenie ma na celu możliwość zastosowania stawki zwolnionej VAT zgodnie z art. 43 ust. 1 pkt. 29c ustawy o podatku od towarów i usług oraz § 3 ust. 1 pkt. 14 rozporządzenia Ministra Finansów z dnia 20 grudnia 2013 r. w sprawie zwolnień od podatku od towarów i usług oraz warunków stosowania tych zwolnień. </t>
  </si>
  <si>
    <t>Zorganizowanie i przeprowadzenie niezbędnych badań lekarskich w zakresie zdobywania uprawnień z zakresu kwalifikacji wstępnej - wycena za osobę</t>
  </si>
  <si>
    <t xml:space="preserve">Zorganizownie i przeprowadzenie testów kwalifikacyjnych  z zakresu kwalifikacji wstępnej - wycena za test dla grupy </t>
  </si>
  <si>
    <t xml:space="preserve">Zorganizowanie i przeprowadzenie dodatkowych testów kwalifikacyjnych  z zakresu kwalifikacji wstępnej (w przypadku nieuzyskania przez uczestnika(ów) projektu wyniku pozytywnego z pierwszego podejścia egzaminu) - wycena za test dla grupy </t>
  </si>
  <si>
    <t>Wsparcie uczniów w zakresie zdobywania umiejętności w zakresie Ecodriving [teoria + praktyka] - wycena za osobę</t>
  </si>
  <si>
    <t>Wsparcie uczniów w zakresie zdobywania uprawnień z zakresu kwalifikacji wstępnej [teoria (kurs e-learningowy na terenie Technikum nr 3) + praktyka] - wycena za osobę</t>
  </si>
  <si>
    <t>Zorganizowanie i przeprowadzenie niezbędnych badań lekarskich w zakresie zdobywania uprawnień Prawo Jazdy kat C  - wycena za osobę</t>
  </si>
  <si>
    <t>Zorganizowanie i przeprowadzenie dodatkowych testów kwalifikacyjnych  z zakresu prawo jazdy kategorii C (w przypadku nieuzyskania przez uczestnika(ów) projektu wyniku pozytywnego z pierwszego podejścia egzaminu ) - wycena za osobę</t>
  </si>
  <si>
    <t>realizowane w miarę potrzeb i możliwości finansowych Zamawiającego</t>
  </si>
  <si>
    <t>Wsparcie uczniów w zakresie zdobywania uprawnień Prawo Jazdy kat C, zwiększających ich szanse  na rynku pracy [teoria + praktyka] - wycena za osobę</t>
  </si>
</sst>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0.0000"/>
    <numFmt numFmtId="173" formatCode="#,##0.00\ &quot;zł&quot;"/>
    <numFmt numFmtId="174" formatCode="#,##0.00\ _z_ł"/>
    <numFmt numFmtId="175" formatCode="#,##0.0\ _z_ł"/>
    <numFmt numFmtId="176" formatCode="#,##0\ _z_ł"/>
    <numFmt numFmtId="177" formatCode="#,##0.000\ _z_ł"/>
    <numFmt numFmtId="178" formatCode="#,##0.000\ &quot;zł&quot;"/>
    <numFmt numFmtId="179" formatCode="#,##0.0000\ _z_ł"/>
    <numFmt numFmtId="180" formatCode="#,##0.00000\ _z_ł"/>
    <numFmt numFmtId="181" formatCode="0.00000"/>
    <numFmt numFmtId="182" formatCode="0.000000"/>
    <numFmt numFmtId="183" formatCode="_-* #,##0.0\ _z_ł_-;\-* #,##0.0\ _z_ł_-;_-* &quot;-&quot;??\ _z_ł_-;_-@_-"/>
    <numFmt numFmtId="184" formatCode="_-* #,##0\ _z_ł_-;\-* #,##0\ _z_ł_-;_-* &quot;-&quot;??\ _z_ł_-;_-@_-"/>
    <numFmt numFmtId="185" formatCode="[$-415]d\ mmmm\ yyyy"/>
    <numFmt numFmtId="186" formatCode="_-* #,##0.00\ [$zł-415]_-;\-* #,##0.00\ [$zł-415]_-;_-* &quot;-&quot;??\ [$zł-415]_-;_-@_-"/>
    <numFmt numFmtId="187" formatCode="[$-415]General"/>
    <numFmt numFmtId="188" formatCode="_-* #,##0.00\ [$PLN]_-;\-* #,##0.00\ [$PLN]_-;_-* &quot;-&quot;??\ [$PLN]_-;_-@_-"/>
  </numFmts>
  <fonts count="50">
    <font>
      <sz val="10"/>
      <name val="Arial"/>
      <family val="0"/>
    </font>
    <font>
      <sz val="8"/>
      <name val="Arial"/>
      <family val="0"/>
    </font>
    <font>
      <b/>
      <sz val="12"/>
      <name val="Times New Roman"/>
      <family val="1"/>
    </font>
    <font>
      <sz val="12"/>
      <name val="Times New Roman"/>
      <family val="1"/>
    </font>
    <font>
      <u val="single"/>
      <sz val="10"/>
      <color indexed="12"/>
      <name val="Arial"/>
      <family val="0"/>
    </font>
    <font>
      <u val="single"/>
      <sz val="10"/>
      <color indexed="36"/>
      <name val="Arial"/>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10"/>
      <name val="Calibri"/>
      <family val="2"/>
    </font>
    <font>
      <sz val="12"/>
      <color indexed="8"/>
      <name val="Times New Roman"/>
      <family val="1"/>
    </font>
    <font>
      <b/>
      <i/>
      <sz val="11"/>
      <color indexed="8"/>
      <name val="Calibri"/>
      <family val="2"/>
    </font>
    <font>
      <b/>
      <sz val="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rgb="FFFF0000"/>
      <name val="Calibri"/>
      <family val="2"/>
    </font>
    <font>
      <b/>
      <i/>
      <sz val="11"/>
      <color rgb="FF000000"/>
      <name val="Calibri"/>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style="medium"/>
      <top>
        <color indexed="63"/>
      </top>
      <bottom style="medium"/>
    </border>
    <border>
      <left style="medium"/>
      <right style="medium"/>
      <top>
        <color indexed="63"/>
      </top>
      <bottom>
        <color indexed="63"/>
      </bottom>
    </border>
    <border>
      <left style="medium"/>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7" fontId="34" fillId="0" borderId="0">
      <alignment/>
      <protection/>
    </xf>
    <xf numFmtId="0" fontId="4"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29" fillId="0" borderId="0">
      <alignment/>
      <protection/>
    </xf>
    <xf numFmtId="0" fontId="41"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58">
    <xf numFmtId="0" fontId="0" fillId="0" borderId="0" xfId="0" applyAlignment="1">
      <alignment/>
    </xf>
    <xf numFmtId="0" fontId="6" fillId="0" borderId="0" xfId="0" applyFont="1" applyAlignment="1" applyProtection="1">
      <alignment vertical="center"/>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165" fontId="6" fillId="0" borderId="0" xfId="0" applyNumberFormat="1" applyFont="1" applyAlignment="1" applyProtection="1">
      <alignment horizontal="center" vertical="center"/>
      <protection/>
    </xf>
    <xf numFmtId="0" fontId="6" fillId="0" borderId="0" xfId="0" applyFont="1" applyAlignment="1" applyProtection="1">
      <alignment horizontal="center" vertical="center"/>
      <protection/>
    </xf>
    <xf numFmtId="187" fontId="47" fillId="0" borderId="0" xfId="46" applyFont="1" applyAlignment="1" applyProtection="1">
      <alignment horizontal="left" wrapText="1"/>
      <protection/>
    </xf>
    <xf numFmtId="188" fontId="3" fillId="20" borderId="10" xfId="65" applyNumberFormat="1" applyFont="1" applyFill="1" applyBorder="1" applyAlignment="1" applyProtection="1">
      <alignment horizontal="left" vertical="center" wrapText="1"/>
      <protection locked="0"/>
    </xf>
    <xf numFmtId="188" fontId="2" fillId="33" borderId="10" xfId="0" applyNumberFormat="1" applyFont="1" applyFill="1" applyBorder="1" applyAlignment="1" applyProtection="1">
      <alignment horizontal="right" vertical="center" wrapText="1"/>
      <protection/>
    </xf>
    <xf numFmtId="9" fontId="3" fillId="20" borderId="10" xfId="59" applyFont="1" applyFill="1" applyBorder="1" applyAlignment="1" applyProtection="1">
      <alignment horizontal="center" vertical="center" wrapText="1"/>
      <protection/>
    </xf>
    <xf numFmtId="0" fontId="3" fillId="0" borderId="11" xfId="0" applyFont="1" applyBorder="1" applyAlignment="1" applyProtection="1">
      <alignment horizontal="right" vertical="center"/>
      <protection/>
    </xf>
    <xf numFmtId="165" fontId="3" fillId="0" borderId="11"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188" fontId="2" fillId="0" borderId="14" xfId="65" applyNumberFormat="1" applyFont="1" applyBorder="1" applyAlignment="1" applyProtection="1">
      <alignment horizontal="left" vertical="center" wrapText="1"/>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vertical="center" wrapText="1"/>
      <protection/>
    </xf>
    <xf numFmtId="0" fontId="3" fillId="0" borderId="16" xfId="0" applyFont="1" applyBorder="1" applyAlignment="1" applyProtection="1">
      <alignment horizontal="center" vertical="center" wrapText="1"/>
      <protection/>
    </xf>
    <xf numFmtId="188" fontId="3" fillId="20" borderId="16" xfId="65" applyNumberFormat="1" applyFont="1" applyFill="1" applyBorder="1" applyAlignment="1" applyProtection="1">
      <alignment horizontal="left" vertical="center" wrapText="1"/>
      <protection locked="0"/>
    </xf>
    <xf numFmtId="9" fontId="3" fillId="20" borderId="16" xfId="59" applyFont="1" applyFill="1" applyBorder="1" applyAlignment="1" applyProtection="1">
      <alignment horizontal="center" vertical="center" wrapText="1"/>
      <protection/>
    </xf>
    <xf numFmtId="188" fontId="2" fillId="0" borderId="17" xfId="65" applyNumberFormat="1" applyFont="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protection/>
    </xf>
    <xf numFmtId="0" fontId="6" fillId="0" borderId="0" xfId="0" applyFont="1" applyAlignment="1" applyProtection="1">
      <alignment horizontal="center" vertical="center" wrapText="1"/>
      <protection/>
    </xf>
    <xf numFmtId="0" fontId="6" fillId="0" borderId="0" xfId="0" applyFont="1" applyAlignment="1" applyProtection="1">
      <alignment horizontal="center" vertical="center"/>
      <protection/>
    </xf>
    <xf numFmtId="0" fontId="48" fillId="0" borderId="18" xfId="0" applyFont="1" applyFill="1" applyBorder="1" applyAlignment="1" applyProtection="1">
      <alignment horizontal="center" vertical="center" wrapText="1"/>
      <protection/>
    </xf>
    <xf numFmtId="0" fontId="48" fillId="0" borderId="19" xfId="0" applyFont="1" applyFill="1" applyBorder="1" applyAlignment="1" applyProtection="1">
      <alignment horizontal="center" vertical="center" wrapText="1"/>
      <protection/>
    </xf>
    <xf numFmtId="0" fontId="0" fillId="33" borderId="0" xfId="0" applyFont="1" applyFill="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187" fontId="47" fillId="0" borderId="0" xfId="46" applyFont="1" applyAlignment="1" applyProtection="1">
      <alignment horizontal="left" wrapText="1"/>
      <protection/>
    </xf>
    <xf numFmtId="187" fontId="28" fillId="0" borderId="0" xfId="46" applyFont="1" applyAlignment="1" applyProtection="1">
      <alignment horizontal="center" wrapText="1"/>
      <protection/>
    </xf>
    <xf numFmtId="165" fontId="3" fillId="0" borderId="20" xfId="0" applyNumberFormat="1" applyFont="1" applyFill="1" applyBorder="1" applyAlignment="1" applyProtection="1">
      <alignment horizontal="center" vertical="center" wrapText="1"/>
      <protection/>
    </xf>
    <xf numFmtId="165" fontId="3" fillId="0" borderId="21" xfId="0" applyNumberFormat="1" applyFont="1" applyFill="1" applyBorder="1" applyAlignment="1" applyProtection="1">
      <alignment horizontal="center" vertical="center" wrapText="1"/>
      <protection/>
    </xf>
    <xf numFmtId="0" fontId="3" fillId="0" borderId="0" xfId="0" applyFont="1" applyBorder="1" applyAlignment="1" applyProtection="1">
      <alignment horizontal="right" vertical="center"/>
      <protection/>
    </xf>
    <xf numFmtId="0" fontId="2" fillId="21" borderId="22" xfId="0" applyFont="1" applyFill="1" applyBorder="1" applyAlignment="1" applyProtection="1">
      <alignment horizontal="center" vertical="center" wrapText="1"/>
      <protection/>
    </xf>
    <xf numFmtId="0" fontId="2" fillId="21" borderId="23" xfId="0" applyFont="1" applyFill="1" applyBorder="1" applyAlignment="1" applyProtection="1">
      <alignment horizontal="center" vertical="center" wrapText="1"/>
      <protection/>
    </xf>
    <xf numFmtId="0" fontId="6" fillId="21" borderId="23" xfId="0" applyFont="1" applyFill="1" applyBorder="1" applyAlignment="1" applyProtection="1">
      <alignment horizontal="center" vertical="center"/>
      <protection/>
    </xf>
    <xf numFmtId="0" fontId="6" fillId="21" borderId="24" xfId="0" applyFont="1" applyFill="1" applyBorder="1" applyAlignment="1" applyProtection="1">
      <alignment horizontal="center" vertical="center"/>
      <protection/>
    </xf>
    <xf numFmtId="0" fontId="2" fillId="25" borderId="22" xfId="0" applyFont="1" applyFill="1" applyBorder="1" applyAlignment="1" applyProtection="1">
      <alignment horizontal="center" vertical="center" wrapText="1"/>
      <protection/>
    </xf>
    <xf numFmtId="0" fontId="2" fillId="25" borderId="23"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xf>
    <xf numFmtId="0" fontId="3" fillId="0" borderId="20" xfId="0" applyFont="1" applyBorder="1" applyAlignment="1">
      <alignment vertical="center" wrapText="1"/>
    </xf>
    <xf numFmtId="0" fontId="3" fillId="0" borderId="28" xfId="0" applyFont="1" applyBorder="1" applyAlignment="1">
      <alignment vertical="center" wrapText="1"/>
    </xf>
    <xf numFmtId="0" fontId="49" fillId="0" borderId="28" xfId="56" applyFont="1" applyBorder="1" applyAlignment="1">
      <alignment horizontal="center" vertical="center"/>
      <protection/>
    </xf>
    <xf numFmtId="188" fontId="3" fillId="20" borderId="28" xfId="65" applyNumberFormat="1" applyFont="1" applyFill="1" applyBorder="1" applyAlignment="1" applyProtection="1">
      <alignment horizontal="left" vertical="center" wrapText="1"/>
      <protection locked="0"/>
    </xf>
    <xf numFmtId="9" fontId="3" fillId="20" borderId="28" xfId="59" applyFont="1" applyFill="1" applyBorder="1" applyAlignment="1" applyProtection="1">
      <alignment horizontal="center" vertical="center" wrapText="1"/>
      <protection/>
    </xf>
    <xf numFmtId="188" fontId="2" fillId="0" borderId="29" xfId="65" applyNumberFormat="1" applyFont="1" applyBorder="1" applyAlignment="1" applyProtection="1">
      <alignment horizontal="center" vertical="center" wrapText="1"/>
      <protection/>
    </xf>
    <xf numFmtId="0" fontId="3" fillId="0" borderId="10" xfId="0" applyFont="1" applyBorder="1" applyAlignment="1">
      <alignment vertical="center" wrapText="1"/>
    </xf>
    <xf numFmtId="0" fontId="49" fillId="0" borderId="10" xfId="56" applyFont="1" applyBorder="1" applyAlignment="1">
      <alignment horizontal="center" vertical="center"/>
      <protection/>
    </xf>
    <xf numFmtId="0" fontId="3" fillId="0" borderId="10" xfId="0" applyFont="1" applyFill="1" applyBorder="1" applyAlignment="1" applyProtection="1">
      <alignment horizontal="center" vertical="center"/>
      <protection/>
    </xf>
    <xf numFmtId="188" fontId="2" fillId="0" borderId="30" xfId="65" applyNumberFormat="1" applyFont="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188" fontId="2" fillId="0" borderId="31" xfId="65" applyNumberFormat="1" applyFont="1" applyBorder="1" applyAlignment="1" applyProtection="1">
      <alignment horizontal="center" vertical="center" wrapText="1"/>
      <protection/>
    </xf>
    <xf numFmtId="188" fontId="2" fillId="0" borderId="14" xfId="65" applyNumberFormat="1" applyFont="1" applyBorder="1" applyAlignment="1" applyProtection="1">
      <alignment horizontal="center" vertical="center" wrapText="1"/>
      <protection/>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Excel Built-in Normal"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0</xdr:row>
      <xdr:rowOff>0</xdr:rowOff>
    </xdr:from>
    <xdr:to>
      <xdr:col>5</xdr:col>
      <xdr:colOff>342900</xdr:colOff>
      <xdr:row>1</xdr:row>
      <xdr:rowOff>495300</xdr:rowOff>
    </xdr:to>
    <xdr:pic>
      <xdr:nvPicPr>
        <xdr:cNvPr id="1" name="Obraz 2" descr="ciag-feprreg-rrp-lodz-ueefsPNG"/>
        <xdr:cNvPicPr preferRelativeResize="1">
          <a:picLocks noChangeAspect="1"/>
        </xdr:cNvPicPr>
      </xdr:nvPicPr>
      <xdr:blipFill>
        <a:blip r:embed="rId1"/>
        <a:stretch>
          <a:fillRect/>
        </a:stretch>
      </xdr:blipFill>
      <xdr:spPr>
        <a:xfrm>
          <a:off x="1314450" y="0"/>
          <a:ext cx="62484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27"/>
  <sheetViews>
    <sheetView tabSelected="1" zoomScale="85" zoomScaleNormal="85" zoomScalePageLayoutView="0" workbookViewId="0" topLeftCell="A12">
      <selection activeCell="B20" sqref="B20"/>
    </sheetView>
  </sheetViews>
  <sheetFormatPr defaultColWidth="0" defaultRowHeight="12.75" zeroHeight="1"/>
  <cols>
    <col min="1" max="1" width="6.7109375" style="5" customWidth="1"/>
    <col min="2" max="2" width="37.00390625" style="1" customWidth="1"/>
    <col min="3" max="3" width="17.00390625" style="1" customWidth="1"/>
    <col min="4" max="4" width="30.00390625" style="4" customWidth="1"/>
    <col min="5" max="5" width="17.57421875" style="5" customWidth="1"/>
    <col min="6" max="6" width="27.421875" style="5" customWidth="1"/>
    <col min="7" max="254" width="0" style="1" hidden="1" customWidth="1"/>
    <col min="255" max="255" width="2.8515625" style="1" hidden="1" customWidth="1"/>
    <col min="256" max="16384" width="0.71875" style="1" hidden="1" customWidth="1"/>
  </cols>
  <sheetData>
    <row r="1" ht="12.75"/>
    <row r="2" spans="1:6" ht="90" customHeight="1">
      <c r="A2" s="24" t="s">
        <v>7</v>
      </c>
      <c r="B2" s="24"/>
      <c r="C2" s="24"/>
      <c r="D2" s="24"/>
      <c r="E2" s="24"/>
      <c r="F2" s="24"/>
    </row>
    <row r="3" spans="1:6" ht="22.5" customHeight="1">
      <c r="A3" s="24" t="s">
        <v>13</v>
      </c>
      <c r="B3" s="24"/>
      <c r="C3" s="24"/>
      <c r="D3" s="28" t="s">
        <v>14</v>
      </c>
      <c r="E3" s="28"/>
      <c r="F3" s="28"/>
    </row>
    <row r="4" spans="1:6" ht="121.5" customHeight="1">
      <c r="A4" s="30" t="s">
        <v>15</v>
      </c>
      <c r="B4" s="30"/>
      <c r="C4" s="30"/>
      <c r="D4" s="30"/>
      <c r="E4" s="30"/>
      <c r="F4" s="30"/>
    </row>
    <row r="5" spans="1:6" ht="27" customHeight="1">
      <c r="A5" s="6"/>
      <c r="B5" s="6"/>
      <c r="C5" s="6"/>
      <c r="D5" s="6"/>
      <c r="E5" s="6"/>
      <c r="F5" s="6"/>
    </row>
    <row r="6" spans="1:6" ht="24" customHeight="1" thickBot="1">
      <c r="A6" s="31" t="s">
        <v>3</v>
      </c>
      <c r="B6" s="31"/>
      <c r="C6" s="31"/>
      <c r="D6" s="31"/>
      <c r="E6" s="31"/>
      <c r="F6" s="31"/>
    </row>
    <row r="7" spans="1:6" ht="33" customHeight="1">
      <c r="A7" s="39" t="s">
        <v>1</v>
      </c>
      <c r="B7" s="40"/>
      <c r="C7" s="10"/>
      <c r="D7" s="11"/>
      <c r="E7" s="12"/>
      <c r="F7" s="13"/>
    </row>
    <row r="8" spans="1:6" ht="24.75" customHeight="1">
      <c r="A8" s="41" t="s">
        <v>0</v>
      </c>
      <c r="B8" s="29" t="s">
        <v>4</v>
      </c>
      <c r="C8" s="29" t="s">
        <v>11</v>
      </c>
      <c r="D8" s="32" t="s">
        <v>8</v>
      </c>
      <c r="E8" s="29" t="s">
        <v>6</v>
      </c>
      <c r="F8" s="26" t="s">
        <v>23</v>
      </c>
    </row>
    <row r="9" spans="1:6" ht="70.5" customHeight="1">
      <c r="A9" s="41"/>
      <c r="B9" s="29"/>
      <c r="C9" s="29"/>
      <c r="D9" s="33"/>
      <c r="E9" s="29"/>
      <c r="F9" s="27"/>
    </row>
    <row r="10" spans="1:6" ht="21.75" customHeight="1">
      <c r="A10" s="23" t="s">
        <v>17</v>
      </c>
      <c r="B10" s="22" t="s">
        <v>18</v>
      </c>
      <c r="C10" s="53" t="s">
        <v>19</v>
      </c>
      <c r="D10" s="22" t="s">
        <v>20</v>
      </c>
      <c r="E10" s="53" t="s">
        <v>21</v>
      </c>
      <c r="F10" s="55" t="s">
        <v>22</v>
      </c>
    </row>
    <row r="11" spans="1:6" ht="104.25" customHeight="1">
      <c r="A11" s="14">
        <v>1</v>
      </c>
      <c r="B11" s="3" t="s">
        <v>31</v>
      </c>
      <c r="C11" s="2">
        <v>40</v>
      </c>
      <c r="D11" s="7">
        <v>1</v>
      </c>
      <c r="E11" s="9" t="s">
        <v>5</v>
      </c>
      <c r="F11" s="15">
        <f>C11*D11</f>
        <v>40</v>
      </c>
    </row>
    <row r="12" spans="1:6" ht="78.75">
      <c r="A12" s="14">
        <v>2</v>
      </c>
      <c r="B12" s="3" t="s">
        <v>27</v>
      </c>
      <c r="C12" s="2">
        <v>40</v>
      </c>
      <c r="D12" s="7">
        <v>1</v>
      </c>
      <c r="E12" s="9" t="s">
        <v>5</v>
      </c>
      <c r="F12" s="15">
        <f>C12*D12</f>
        <v>40</v>
      </c>
    </row>
    <row r="13" spans="1:6" ht="63">
      <c r="A13" s="14">
        <v>3</v>
      </c>
      <c r="B13" s="3" t="s">
        <v>30</v>
      </c>
      <c r="C13" s="2">
        <v>40</v>
      </c>
      <c r="D13" s="7">
        <v>1</v>
      </c>
      <c r="E13" s="9" t="s">
        <v>5</v>
      </c>
      <c r="F13" s="15">
        <f>C13*D13</f>
        <v>40</v>
      </c>
    </row>
    <row r="14" spans="1:6" ht="93.75" customHeight="1" thickBot="1">
      <c r="A14" s="16">
        <v>4</v>
      </c>
      <c r="B14" s="17" t="s">
        <v>28</v>
      </c>
      <c r="C14" s="18">
        <v>4</v>
      </c>
      <c r="D14" s="19">
        <v>1</v>
      </c>
      <c r="E14" s="20" t="s">
        <v>5</v>
      </c>
      <c r="F14" s="21">
        <f>C14*D14</f>
        <v>4</v>
      </c>
    </row>
    <row r="15" spans="1:6" ht="31.5" customHeight="1" thickBot="1">
      <c r="A15" s="34" t="s">
        <v>9</v>
      </c>
      <c r="B15" s="34"/>
      <c r="C15" s="34"/>
      <c r="D15" s="34"/>
      <c r="E15" s="34"/>
      <c r="F15" s="54">
        <f>SUM(F11:F14)</f>
        <v>124</v>
      </c>
    </row>
    <row r="16" spans="1:6" ht="15.75">
      <c r="A16" s="35" t="s">
        <v>2</v>
      </c>
      <c r="B16" s="36"/>
      <c r="C16" s="37" t="s">
        <v>34</v>
      </c>
      <c r="D16" s="37"/>
      <c r="E16" s="37"/>
      <c r="F16" s="38"/>
    </row>
    <row r="17" spans="1:6" ht="141.75" customHeight="1">
      <c r="A17" s="14">
        <v>5</v>
      </c>
      <c r="B17" s="45" t="s">
        <v>29</v>
      </c>
      <c r="C17" s="2">
        <v>2</v>
      </c>
      <c r="D17" s="7">
        <v>1</v>
      </c>
      <c r="E17" s="9" t="s">
        <v>5</v>
      </c>
      <c r="F17" s="15">
        <f>C17*D17</f>
        <v>2</v>
      </c>
    </row>
    <row r="18" spans="1:6" ht="78.75">
      <c r="A18" s="14">
        <v>6</v>
      </c>
      <c r="B18" s="3" t="s">
        <v>35</v>
      </c>
      <c r="C18" s="2">
        <v>40</v>
      </c>
      <c r="D18" s="7">
        <v>1</v>
      </c>
      <c r="E18" s="9" t="s">
        <v>5</v>
      </c>
      <c r="F18" s="15">
        <f>C18*D18</f>
        <v>40</v>
      </c>
    </row>
    <row r="19" spans="1:6" ht="93" customHeight="1">
      <c r="A19" s="14">
        <v>7</v>
      </c>
      <c r="B19" s="3" t="s">
        <v>32</v>
      </c>
      <c r="C19" s="2">
        <v>40</v>
      </c>
      <c r="D19" s="7">
        <v>1</v>
      </c>
      <c r="E19" s="9" t="s">
        <v>5</v>
      </c>
      <c r="F19" s="15">
        <f>C19*D19</f>
        <v>40</v>
      </c>
    </row>
    <row r="20" spans="1:6" ht="63">
      <c r="A20" s="14">
        <v>8</v>
      </c>
      <c r="B20" s="51" t="s">
        <v>16</v>
      </c>
      <c r="C20" s="52">
        <v>40</v>
      </c>
      <c r="D20" s="7">
        <v>1</v>
      </c>
      <c r="E20" s="9" t="s">
        <v>5</v>
      </c>
      <c r="F20" s="57">
        <f>C20*D20</f>
        <v>40</v>
      </c>
    </row>
    <row r="21" spans="1:6" ht="140.25" customHeight="1" thickBot="1">
      <c r="A21" s="14">
        <v>9</v>
      </c>
      <c r="B21" s="46" t="s">
        <v>33</v>
      </c>
      <c r="C21" s="47">
        <v>40</v>
      </c>
      <c r="D21" s="48">
        <v>1</v>
      </c>
      <c r="E21" s="49" t="s">
        <v>5</v>
      </c>
      <c r="F21" s="50">
        <f>C21*D21</f>
        <v>40</v>
      </c>
    </row>
    <row r="22" spans="1:6" ht="36" customHeight="1" thickBot="1">
      <c r="A22" s="34" t="s">
        <v>10</v>
      </c>
      <c r="B22" s="34"/>
      <c r="C22" s="34"/>
      <c r="D22" s="34"/>
      <c r="E22" s="34"/>
      <c r="F22" s="56">
        <f>SUM(F17:F21)</f>
        <v>162</v>
      </c>
    </row>
    <row r="23" spans="1:6" ht="42.75" customHeight="1">
      <c r="A23" s="24" t="s">
        <v>25</v>
      </c>
      <c r="B23" s="25"/>
      <c r="C23" s="25"/>
      <c r="D23" s="25"/>
      <c r="E23" s="25"/>
      <c r="F23" s="25"/>
    </row>
    <row r="24" ht="12.75"/>
    <row r="25" spans="2:6" ht="34.5" customHeight="1">
      <c r="B25" s="42" t="s">
        <v>24</v>
      </c>
      <c r="C25" s="43"/>
      <c r="D25" s="43"/>
      <c r="E25" s="44"/>
      <c r="F25" s="8">
        <f>F15+F22</f>
        <v>286</v>
      </c>
    </row>
    <row r="26" spans="1:6" ht="85.5" customHeight="1">
      <c r="A26" s="24" t="s">
        <v>26</v>
      </c>
      <c r="B26" s="25"/>
      <c r="C26" s="25"/>
      <c r="D26" s="25"/>
      <c r="E26" s="25"/>
      <c r="F26" s="25"/>
    </row>
    <row r="27" spans="3:6" ht="89.25" customHeight="1">
      <c r="C27" s="24" t="s">
        <v>12</v>
      </c>
      <c r="D27" s="25"/>
      <c r="E27" s="25"/>
      <c r="F27" s="25"/>
    </row>
    <row r="28" ht="12.75"/>
    <row r="29" ht="12.75"/>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sheetData>
  <sheetProtection formatCells="0" formatColumns="0" formatRows="0"/>
  <mergeCells count="20">
    <mergeCell ref="A2:F2"/>
    <mergeCell ref="A15:E15"/>
    <mergeCell ref="A22:E22"/>
    <mergeCell ref="A16:B16"/>
    <mergeCell ref="C16:F16"/>
    <mergeCell ref="A26:F26"/>
    <mergeCell ref="A7:B7"/>
    <mergeCell ref="A8:A9"/>
    <mergeCell ref="B8:B9"/>
    <mergeCell ref="B25:E25"/>
    <mergeCell ref="C27:F27"/>
    <mergeCell ref="F8:F9"/>
    <mergeCell ref="D3:F3"/>
    <mergeCell ref="A3:C3"/>
    <mergeCell ref="E8:E9"/>
    <mergeCell ref="A4:F4"/>
    <mergeCell ref="A6:F6"/>
    <mergeCell ref="D8:D9"/>
    <mergeCell ref="C8:C9"/>
    <mergeCell ref="A23:F23"/>
  </mergeCells>
  <dataValidations count="1">
    <dataValidation type="decimal" operator="greaterThan" allowBlank="1" showInputMessage="1" showErrorMessage="1" sqref="D11:D14 D17:D21">
      <formula1>0.01</formula1>
    </dataValidation>
  </dataValidations>
  <printOptions/>
  <pageMargins left="0.75" right="0.75" top="1" bottom="1" header="0.5" footer="0.5"/>
  <pageSetup fitToHeight="1" fitToWidth="1"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Zarząd Dróg i Transportu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bandruszkiewicz</dc:creator>
  <cp:keywords/>
  <dc:description/>
  <cp:lastModifiedBy>Marcin Kalmus</cp:lastModifiedBy>
  <cp:lastPrinted>2019-08-02T10:49:28Z</cp:lastPrinted>
  <dcterms:created xsi:type="dcterms:W3CDTF">2012-01-19T07:28:22Z</dcterms:created>
  <dcterms:modified xsi:type="dcterms:W3CDTF">2019-09-10T07:12:03Z</dcterms:modified>
  <cp:category/>
  <cp:version/>
  <cp:contentType/>
  <cp:contentStatus/>
</cp:coreProperties>
</file>